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53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<sst xmlns="http://schemas.openxmlformats.org/spreadsheetml/2006/main" count="38" uniqueCount="34">
  <si>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</si>
  <si>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</si>
  <si>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</si>
  <si>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</si>
  <si>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</si>
  <si>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</si>
  <si>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</si>
  <si>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</si>
  <si>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</si>
  <si>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</si>
  <si>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</si>
  <si>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</si>
  <si>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</si>
  <si>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</si>
  <si>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</si>
  <si>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</si>
  <si>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</si>
  <si>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</si>
  <si>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</si>
  <si>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</si>
  <si>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</si>
  <si>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</si>
  <si>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</si>
  <si>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</si>
  <si>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</si>
  <si>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</si>
  <si>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</si>
  <si>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</si>
  <si>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</si>
  <si>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</si>
  <si>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</si>
  <si>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</si>
  <si>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</si>
  <si>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53а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</si>
</sst>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I29" sqref="I2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122.754</v>
      </c>
      <c r="D11" s="49">
        <v>91278.13</v>
      </c>
      <c r="E11" s="50">
        <v>3821.7000000000003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91277.59</v>
      </c>
      <c r="K11" s="24">
        <v>3.2120260617002905E-2</v>
      </c>
      <c r="L11" s="25">
        <f>J11-D11</f>
        <v>-0.54000000000814907</v>
      </c>
    </row>
    <row r="12" spans="2:12" s="26" customFormat="1" ht="27.75" customHeight="1" x14ac:dyDescent="0.25">
      <c r="B12" s="22" t="s">
        <v>18</v>
      </c>
      <c r="C12" s="48">
        <v>128.887</v>
      </c>
      <c r="D12" s="49">
        <v>95103.1</v>
      </c>
      <c r="E12" s="50">
        <v>3824.7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95104.66</v>
      </c>
      <c r="K12" s="24">
        <v>3.3698590739142942E-2</v>
      </c>
      <c r="L12" s="25">
        <f t="shared" ref="L12:L22" si="0">J12-D12</f>
        <v>1.5599999999976717</v>
      </c>
    </row>
    <row r="13" spans="2:12" s="26" customFormat="1" ht="27.75" customHeight="1" x14ac:dyDescent="0.25">
      <c r="B13" s="22" t="s">
        <v>19</v>
      </c>
      <c r="C13" s="48">
        <v>98.317000000000007</v>
      </c>
      <c r="D13" s="49">
        <v>72546.17</v>
      </c>
      <c r="E13" s="50">
        <v>3824.7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72546.66</v>
      </c>
      <c r="K13" s="24">
        <v>2.570580699139802E-2</v>
      </c>
      <c r="L13" s="25">
        <f t="shared" si="0"/>
        <v>0.49000000000523869</v>
      </c>
    </row>
    <row r="14" spans="2:12" s="26" customFormat="1" ht="27.75" customHeight="1" x14ac:dyDescent="0.25">
      <c r="B14" s="22" t="s">
        <v>20</v>
      </c>
      <c r="C14" s="48">
        <v>67.096999999999994</v>
      </c>
      <c r="D14" s="49">
        <v>49509.58</v>
      </c>
      <c r="E14" s="50">
        <v>3824.7000732421875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49509.5498046875</v>
      </c>
      <c r="K14" s="24">
        <v>1.7543074937931554E-2</v>
      </c>
      <c r="L14" s="25">
        <f t="shared" si="0"/>
        <v>-3.019531250174623E-2</v>
      </c>
    </row>
    <row r="15" spans="2:12" s="26" customFormat="1" ht="27.75" customHeight="1" x14ac:dyDescent="0.25">
      <c r="B15" s="22" t="s">
        <v>21</v>
      </c>
      <c r="C15" s="48">
        <v>55.587000000000003</v>
      </c>
      <c r="D15" s="49">
        <v>41016.57</v>
      </c>
      <c r="E15" s="50">
        <v>3824.7000732421875</v>
      </c>
      <c r="F15" s="48">
        <v>1.4534000307321548E-2</v>
      </c>
      <c r="G15" s="23">
        <v>703.38</v>
      </c>
      <c r="H15" s="23">
        <v>877.55</v>
      </c>
      <c r="I15" s="23">
        <v>1383.48</v>
      </c>
      <c r="J15" s="23">
        <v>41017.19921875</v>
      </c>
      <c r="K15" s="24">
        <v>1.4533688638460756E-2</v>
      </c>
      <c r="L15" s="25">
        <f t="shared" si="0"/>
        <v>0.62921875000029104</v>
      </c>
    </row>
    <row r="16" spans="2:12" s="26" customFormat="1" ht="27.75" customHeight="1" x14ac:dyDescent="0.25">
      <c r="B16" s="22" t="s">
        <v>22</v>
      </c>
      <c r="C16" s="48">
        <v>8.16</v>
      </c>
      <c r="D16" s="49">
        <v>6016.69</v>
      </c>
      <c r="E16" s="50">
        <v>3824.7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2.1335006667189587E-3</v>
      </c>
      <c r="L16" s="25">
        <f t="shared" si="0"/>
        <v>-6016.69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3824.7000000000003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44702.67</v>
      </c>
      <c r="K17" s="24">
        <v>0</v>
      </c>
      <c r="L17" s="25">
        <f t="shared" si="0"/>
        <v>44702.67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3824.7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44700.180000000008</v>
      </c>
      <c r="K18" s="24">
        <v>0</v>
      </c>
      <c r="L18" s="25">
        <f t="shared" si="0"/>
        <v>44700.180000000008</v>
      </c>
    </row>
    <row r="19" spans="2:12" s="26" customFormat="1" ht="27.75" customHeight="1" x14ac:dyDescent="0.25">
      <c r="B19" s="22" t="s">
        <v>25</v>
      </c>
      <c r="C19" s="48">
        <v>17.855999999999998</v>
      </c>
      <c r="D19" s="49">
        <v>13917.56</v>
      </c>
      <c r="E19" s="50">
        <v>3824.7000732421875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44716.2216796875</v>
      </c>
      <c r="K19" s="24">
        <v>4.6686013695352371E-3</v>
      </c>
      <c r="L19" s="25">
        <f t="shared" si="0"/>
        <v>30798.661679687502</v>
      </c>
    </row>
    <row r="20" spans="2:12" s="26" customFormat="1" ht="27.75" customHeight="1" x14ac:dyDescent="0.25">
      <c r="B20" s="22" t="s">
        <v>26</v>
      </c>
      <c r="C20" s="48">
        <v>56.697000000000003</v>
      </c>
      <c r="D20" s="49">
        <v>44224.15</v>
      </c>
      <c r="E20" s="50">
        <v>3824.7000732421875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44749.4091796875</v>
      </c>
      <c r="K20" s="24">
        <v>1.4823907473596515E-2</v>
      </c>
      <c r="L20" s="25">
        <f t="shared" si="0"/>
        <v>525.25917968749854</v>
      </c>
    </row>
    <row r="21" spans="2:12" s="26" customFormat="1" ht="27.75" customHeight="1" x14ac:dyDescent="0.25">
      <c r="B21" s="22" t="s">
        <v>27</v>
      </c>
      <c r="C21" s="48">
        <v>88.656000000000006</v>
      </c>
      <c r="D21" s="49">
        <v>69152.34</v>
      </c>
      <c r="E21" s="50">
        <v>3824.7000000000003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44749.41</v>
      </c>
      <c r="K21" s="24">
        <v>2.3179857243705387E-2</v>
      </c>
      <c r="L21" s="25">
        <f t="shared" si="0"/>
        <v>-24402.929999999993</v>
      </c>
    </row>
    <row r="22" spans="2:12" s="26" customFormat="1" ht="27.75" customHeight="1" x14ac:dyDescent="0.25">
      <c r="B22" s="22" t="s">
        <v>28</v>
      </c>
      <c r="C22" s="48">
        <v>114.86</v>
      </c>
      <c r="D22" s="49">
        <v>89658.16</v>
      </c>
      <c r="E22" s="50">
        <v>3824.7000732421875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44782.611328125</v>
      </c>
      <c r="K22" s="24">
        <v>3.0031112976300258E-2</v>
      </c>
      <c r="L22" s="25">
        <f t="shared" si="0"/>
        <v>-44875.548671875003</v>
      </c>
    </row>
    <row r="23" spans="2:12" s="26" customFormat="1" ht="15" x14ac:dyDescent="0.25">
      <c r="B23" s="27" t="s">
        <v>29</v>
      </c>
      <c r="C23" s="28">
        <f>SUM(C11:C22)</f>
        <v>758.87099999999998</v>
      </c>
      <c r="D23" s="28">
        <f>SUM(D11:D22)</f>
        <v>572422.45000000007</v>
      </c>
      <c r="E23" s="47">
        <f>E22</f>
        <v>3824.7000732421875</v>
      </c>
      <c r="F23" s="30">
        <f>SUM(F11:F22)/12</f>
        <v>1.4961166608457763E-2</v>
      </c>
      <c r="G23" s="29"/>
      <c r="H23" s="29"/>
      <c r="I23" s="29"/>
      <c r="J23" s="29">
        <f>SUM(J11:J22)</f>
        <v>617856.16121093754</v>
      </c>
      <c r="K23" s="31">
        <f>SUM(K11:K22)/12</f>
        <v>1.6536533471149379E-2</v>
      </c>
      <c r="L23" s="29">
        <f t="shared" ref="L23" si="1">SUM(L11:L22)</f>
        <v>45433.711210937501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53а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2019-04-05T07:05:07Z</dcterms:modified>
</cp:coreProperties>
</file>